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งานซื้อ" sheetId="1" r:id="rId1"/>
    <sheet name="งานจ้าง" sheetId="2" r:id="rId2"/>
    <sheet name="Sheet3" sheetId="3" r:id="rId3"/>
  </sheets>
  <definedNames>
    <definedName name="_xlnm.Print_Area" localSheetId="0">งานซื้อ!$A$1:$G$34</definedName>
  </definedNames>
  <calcPr calcId="125725"/>
</workbook>
</file>

<file path=xl/calcChain.xml><?xml version="1.0" encoding="utf-8"?>
<calcChain xmlns="http://schemas.openxmlformats.org/spreadsheetml/2006/main">
  <c r="G16" i="2"/>
  <c r="G15"/>
  <c r="G20" s="1"/>
  <c r="C20" s="1"/>
  <c r="G17" i="1"/>
  <c r="G16" l="1"/>
  <c r="G15"/>
  <c r="G18" l="1"/>
  <c r="C18" s="1"/>
</calcChain>
</file>

<file path=xl/sharedStrings.xml><?xml version="1.0" encoding="utf-8"?>
<sst xmlns="http://schemas.openxmlformats.org/spreadsheetml/2006/main" count="82" uniqueCount="53">
  <si>
    <t>มหาวิทยาลัยราชภัฏลำปาง</t>
  </si>
  <si>
    <t>รายละเอียดของพัสดุ ที่จะจัดซื้อ/จัดจ้าง</t>
  </si>
  <si>
    <t>ตามระเบียบกระทรวงการคลังว่าด้วยการจัดซื้อจัดจ้างและการบริหารพัสดุภาครัฐ พ.ศ. 2560</t>
  </si>
  <si>
    <t>พระราชบัญญัติการจัดซื้อจัดจ้างและการบริหารพัสดุภาครัฐ พ.ศ. 2560</t>
  </si>
  <si>
    <t>ข้อมูลเกี่ยวกับโครงการ</t>
  </si>
  <si>
    <t>ลำดับที่</t>
  </si>
  <si>
    <t>ขอดำเนินการในครั้งนี้</t>
  </si>
  <si>
    <t>ราคาที่ซื้อ/จ้าง ต่อหน่วยในครั้งนี้</t>
  </si>
  <si>
    <t>จำนวนหน่วย</t>
  </si>
  <si>
    <t>รวมจำนวนเงิน</t>
  </si>
  <si>
    <t xml:space="preserve"> </t>
  </si>
  <si>
    <t>รายละเอียดพัสดุที่จะขอซื้อ / ขอจ้าง</t>
  </si>
  <si>
    <t>ราคามาตรฐานหรือราคากลางต่อหน่วย(บาท)</t>
  </si>
  <si>
    <t xml:space="preserve">รวมจำนวนเงิน
ที่ขอซื้อ/ขอจ้าง ครั้งนี้ (บาท)
</t>
  </si>
  <si>
    <t xml:space="preserve">                  </t>
  </si>
  <si>
    <t xml:space="preserve">          (ลงชื่อ)............................................ผู้ต้องการใช้พัสดุ</t>
  </si>
  <si>
    <t xml:space="preserve">           (ลงชื่อ)............................................หัวหน้าเจ้าหน้าที่</t>
  </si>
  <si>
    <t>เกณฑ์การพิจารณาคัดเลือกข้อเสนอ  (  /  ) เกณฑ์ราคา   (      ) เกณฑ์ราคาประกอบเกณฑ์อื่น</t>
  </si>
  <si>
    <t>ที่มาของราคากลาง พร้อมหลักฐาน (ถ้ามี)</t>
  </si>
  <si>
    <t xml:space="preserve">   -ราคาที่ได้มาจากการสืบราคาท้องตลาด</t>
  </si>
  <si>
    <t>ราคาที่ซื้อ/จ้าง หรือราคาต่อหน่วย(บาท)</t>
  </si>
  <si>
    <t>รวมเป็นเงินทั้งสิ้น</t>
  </si>
  <si>
    <t>จำนวน(หน่วย)</t>
  </si>
  <si>
    <r>
      <t xml:space="preserve">กำหนดส่งมอบ ภายใน.......15..........วัน </t>
    </r>
    <r>
      <rPr>
        <u/>
        <sz val="16"/>
        <color theme="1"/>
        <rFont val="TH SarabunIT๙"/>
        <family val="2"/>
      </rPr>
      <t/>
    </r>
  </si>
  <si>
    <t>ตะกร้าพลาสติกขนาดกลาง</t>
  </si>
  <si>
    <t>ถังน้ำพลาสติกมีหูหิ้ว เบอร์ 16</t>
  </si>
  <si>
    <t>กะละมังพลาสติกสีดำ ขนาด 50x20 ซม.</t>
  </si>
  <si>
    <t>ใบ</t>
  </si>
  <si>
    <r>
      <t>เงินงบประมาณโครงการ </t>
    </r>
    <r>
      <rPr>
        <sz val="16"/>
        <rFont val="TH SarabunPSK"/>
        <family val="2"/>
      </rPr>
      <t>.....................13,800........................... บาท (หนึ่งหมื่นสามพันแปดร้อยบาทถ้วน)</t>
    </r>
  </si>
  <si>
    <t>ราคากลาง.................................13,800........................... บาท (หนึ่งหมื่นสามพันแปดร้อยบาทถ้วน)</t>
  </si>
  <si>
    <t xml:space="preserve">ประชาธิปไตยอันมีพระมหากษัตริย์เป็นประมุข  </t>
  </si>
  <si>
    <t xml:space="preserve">                         (........................................)</t>
  </si>
  <si>
    <t xml:space="preserve">                         (นางสาวนิตยา  เตวา) </t>
  </si>
  <si>
    <t>ชื่อโครงการ :  งานจ้างเหมารถตู้พร้อมน้ำมันเชื้อเพลิงโครงการส่งเสริมความรักสามัคคีเข้าใจสิทธิหน้าที่ของตนเองและผู้อื่นภายใต้พื้นฐาน</t>
  </si>
  <si>
    <t xml:space="preserve">ของสังคม ประชาธิปไตยอันมีพระมหากษัตริย์เป็นประมุข  </t>
  </si>
  <si>
    <t xml:space="preserve">ชื่อโครงการ :  งานซื้อวัสดุโครงการส่งเสริมความรักสามัคคีเข้าใจสิทธิหน้าที่ของตนเองและผู้อื่นภายใต้พื้นฐานของสังคม </t>
  </si>
  <si>
    <t>จ้างเหมารถตู้พร้อมน้ำมันเชื้อเพลิง เพื่อดำเนิน</t>
  </si>
  <si>
    <t>กิจกรรมระดมความคิดเห็นกับกลุ่มตัวแทน</t>
  </si>
  <si>
    <t xml:space="preserve">เพื่อสำรวจปัญหาและความต้องการ ณ </t>
  </si>
  <si>
    <t>เทศบาลตำบลมะเขือแจ้ อ.เมือง จ.ลำพูน</t>
  </si>
  <si>
    <t>วันที่ 20 มีนาคม 2563 จำนวน1 วัน 2 คัน</t>
  </si>
  <si>
    <t>คัน</t>
  </si>
  <si>
    <t>เป็นเงิน 13,800 บาท</t>
  </si>
  <si>
    <t xml:space="preserve">      2) บริษัท อลักค์ คลีนนิ่ง ซัพพลาย จำกัด ได้สืบราคากลางจากใบเสนอราคา วันที่ 9 มีนาคม 2563 ได้เสนอราคา เป็นเงิน 14,000 บาท</t>
  </si>
  <si>
    <t xml:space="preserve">      1) ร้านลำปาง คลีน ได้สืบราคากลางจากการสอบถามทางโทรศัพท์ โทร.054-230904-5 วันที่ 9 มีนาคม 2563 ได้เสนอราคา</t>
  </si>
  <si>
    <t xml:space="preserve">      3) ร้านอินเตอร์คลีน ซัพพลาย ได้สืบราคากลางจากใบเสนอราคา วันที่ 9 มีนาคม 2563 ได้เสนอราคารวม  เป็นเงิน 14,200  บาท</t>
  </si>
  <si>
    <t xml:space="preserve"> เป็นเงิน 2,700 บาท</t>
  </si>
  <si>
    <t xml:space="preserve">      1) นายยุทธนา สิทธฺวงศ์ ได้สืบราคากลางจากการสอบถามทางโทรศัพท์ โทร.081-1116919 วันที่ 17 มีนาคม 2563 ได้เสนอราคาต่อคัน</t>
  </si>
  <si>
    <t xml:space="preserve">      2)นายนิวัฒน์  บุญยเดชสกุลได้สืบราคากลางจากการสอบถามทางโทรศัพท์  โทร.084-6994185 17 มีนาคม 2563  ได้เสนอราคาต่อคัน</t>
  </si>
  <si>
    <t xml:space="preserve">      3)นายธนากร  หม่องสุภาได้สืบราคากลางจากการสอบถามทางโทรศัพท์  โทร.080- 1295148 17 มีนาคม 2563 ได้เสนอราคาต่อคัน</t>
  </si>
  <si>
    <t>เป็นเงิน 2,700 บาท</t>
  </si>
  <si>
    <r>
      <t>เงินงบประมาณโครงการ </t>
    </r>
    <r>
      <rPr>
        <sz val="16"/>
        <rFont val="TH SarabunPSK"/>
        <family val="2"/>
      </rPr>
      <t>.....................5,400........................... บาท (ห้าพันสี่ร้อยบาทถ้วน)</t>
    </r>
  </si>
  <si>
    <t>ราคากลาง.................................5,400........................... บาท (ห้าพันสี่ร้อยบาทถ้วน)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</si>
</sst>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9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0000"/>
      <name val="TH SarabunIT๙"/>
      <family val="2"/>
    </font>
    <font>
      <u/>
      <sz val="16"/>
      <color theme="1"/>
      <name val="TH SarabunIT๙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0" xfId="2" applyFont="1" applyAlignment="1">
      <alignment vertical="center"/>
    </xf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9" fontId="2" fillId="0" borderId="1" xfId="0" applyNumberFormat="1" applyFont="1" applyBorder="1"/>
    <xf numFmtId="169" fontId="9" fillId="0" borderId="1" xfId="1" applyNumberFormat="1" applyFont="1" applyBorder="1"/>
    <xf numFmtId="0" fontId="7" fillId="0" borderId="0" xfId="2" applyFont="1"/>
    <xf numFmtId="0" fontId="2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1409700</xdr:colOff>
      <xdr:row>1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190500" y="76200"/>
          <a:ext cx="1657350" cy="476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36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  <a:endParaRPr lang="en-US" sz="3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1409700</xdr:colOff>
      <xdr:row>1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190500" y="76200"/>
          <a:ext cx="1657350" cy="476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36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  <a:endParaRPr lang="en-US" sz="3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workbookViewId="0">
      <selection activeCell="B11" sqref="B11:B14"/>
    </sheetView>
  </sheetViews>
  <sheetFormatPr defaultRowHeight="24"/>
  <cols>
    <col min="1" max="1" width="7" style="2" customWidth="1"/>
    <col min="2" max="2" width="36.28515625" style="2" customWidth="1"/>
    <col min="3" max="3" width="15.42578125" style="2" customWidth="1"/>
    <col min="4" max="4" width="17.140625" style="2" customWidth="1"/>
    <col min="5" max="5" width="12.42578125" style="2" customWidth="1"/>
    <col min="6" max="6" width="8" style="2" customWidth="1"/>
    <col min="7" max="7" width="17.140625" style="2" customWidth="1"/>
    <col min="8" max="16384" width="9.140625" style="2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8"/>
      <c r="I1" s="18"/>
      <c r="J1" s="18"/>
      <c r="K1" s="18"/>
    </row>
    <row r="2" spans="1:11">
      <c r="A2" s="19" t="s">
        <v>1</v>
      </c>
      <c r="B2" s="19"/>
      <c r="C2" s="19"/>
      <c r="D2" s="19"/>
      <c r="E2" s="19"/>
      <c r="F2" s="19"/>
      <c r="G2" s="19"/>
      <c r="H2" s="18"/>
      <c r="I2" s="18"/>
      <c r="J2" s="18"/>
      <c r="K2" s="18"/>
    </row>
    <row r="3" spans="1:11">
      <c r="A3" s="19" t="s">
        <v>2</v>
      </c>
      <c r="B3" s="19"/>
      <c r="C3" s="19"/>
      <c r="D3" s="19"/>
      <c r="E3" s="19"/>
      <c r="F3" s="19"/>
      <c r="G3" s="19"/>
      <c r="H3" s="18"/>
      <c r="I3" s="18"/>
      <c r="J3" s="18"/>
      <c r="K3" s="18"/>
    </row>
    <row r="4" spans="1:11">
      <c r="A4" s="19" t="s">
        <v>3</v>
      </c>
      <c r="B4" s="19"/>
      <c r="C4" s="19"/>
      <c r="D4" s="19"/>
      <c r="E4" s="19"/>
      <c r="F4" s="19"/>
      <c r="G4" s="19"/>
      <c r="H4" s="18"/>
      <c r="I4" s="18"/>
      <c r="J4" s="18"/>
      <c r="K4" s="18"/>
    </row>
    <row r="5" spans="1:11">
      <c r="A5" s="5" t="s">
        <v>4</v>
      </c>
      <c r="B5" s="7"/>
    </row>
    <row r="6" spans="1:11">
      <c r="A6" s="7"/>
      <c r="B6" s="20" t="s">
        <v>35</v>
      </c>
      <c r="C6" s="3"/>
      <c r="D6" s="3"/>
      <c r="E6" s="1"/>
      <c r="F6" s="1"/>
    </row>
    <row r="7" spans="1:11">
      <c r="A7" s="21" t="s">
        <v>30</v>
      </c>
      <c r="B7" s="20"/>
      <c r="C7" s="3"/>
      <c r="D7" s="3"/>
      <c r="E7" s="1"/>
      <c r="F7" s="1"/>
    </row>
    <row r="8" spans="1:11">
      <c r="A8" s="7"/>
      <c r="B8" s="20" t="s">
        <v>28</v>
      </c>
      <c r="C8" s="3"/>
      <c r="D8" s="3"/>
      <c r="E8" s="1"/>
      <c r="F8" s="1"/>
    </row>
    <row r="9" spans="1:11">
      <c r="B9" s="20" t="s">
        <v>29</v>
      </c>
      <c r="C9" s="3"/>
      <c r="D9" s="3"/>
      <c r="E9" s="1"/>
      <c r="F9" s="1"/>
    </row>
    <row r="10" spans="1:11" ht="17.25" customHeight="1">
      <c r="B10" s="20"/>
      <c r="C10" s="3"/>
      <c r="D10" s="3"/>
      <c r="E10" s="1"/>
      <c r="F10" s="1"/>
    </row>
    <row r="11" spans="1:11" ht="21" customHeight="1">
      <c r="A11" s="23" t="s">
        <v>5</v>
      </c>
      <c r="B11" s="33" t="s">
        <v>11</v>
      </c>
      <c r="C11" s="24" t="s">
        <v>12</v>
      </c>
      <c r="D11" s="25" t="s">
        <v>6</v>
      </c>
      <c r="E11" s="25"/>
      <c r="F11" s="25"/>
      <c r="G11" s="25"/>
    </row>
    <row r="12" spans="1:11" ht="41.25" hidden="1" customHeight="1" thickBot="1">
      <c r="A12" s="23"/>
      <c r="B12" s="34"/>
      <c r="C12" s="24"/>
      <c r="D12" s="26" t="s">
        <v>7</v>
      </c>
      <c r="E12" s="27" t="s">
        <v>8</v>
      </c>
      <c r="F12" s="27"/>
      <c r="G12" s="28" t="s">
        <v>9</v>
      </c>
    </row>
    <row r="13" spans="1:11" ht="22.5" customHeight="1">
      <c r="A13" s="23"/>
      <c r="B13" s="34"/>
      <c r="C13" s="24"/>
      <c r="D13" s="24" t="s">
        <v>20</v>
      </c>
      <c r="E13" s="29" t="s">
        <v>22</v>
      </c>
      <c r="F13" s="30"/>
      <c r="G13" s="24" t="s">
        <v>13</v>
      </c>
    </row>
    <row r="14" spans="1:11" ht="46.5" customHeight="1">
      <c r="A14" s="23"/>
      <c r="B14" s="35"/>
      <c r="C14" s="24"/>
      <c r="D14" s="24"/>
      <c r="E14" s="31"/>
      <c r="F14" s="32"/>
      <c r="G14" s="24"/>
    </row>
    <row r="15" spans="1:11">
      <c r="A15" s="11">
        <v>1</v>
      </c>
      <c r="B15" s="12" t="s">
        <v>24</v>
      </c>
      <c r="C15" s="13">
        <v>30</v>
      </c>
      <c r="D15" s="13">
        <v>30</v>
      </c>
      <c r="E15" s="14">
        <v>100</v>
      </c>
      <c r="F15" s="14" t="s">
        <v>27</v>
      </c>
      <c r="G15" s="15">
        <f>D15*E15</f>
        <v>3000</v>
      </c>
    </row>
    <row r="16" spans="1:11">
      <c r="A16" s="11">
        <v>2</v>
      </c>
      <c r="B16" s="12" t="s">
        <v>25</v>
      </c>
      <c r="C16" s="13">
        <v>38</v>
      </c>
      <c r="D16" s="13">
        <v>38</v>
      </c>
      <c r="E16" s="14">
        <v>100</v>
      </c>
      <c r="F16" s="14" t="s">
        <v>27</v>
      </c>
      <c r="G16" s="15">
        <f>D16*E16</f>
        <v>3800</v>
      </c>
    </row>
    <row r="17" spans="1:7">
      <c r="A17" s="11">
        <v>3</v>
      </c>
      <c r="B17" s="12" t="s">
        <v>26</v>
      </c>
      <c r="C17" s="13">
        <v>70</v>
      </c>
      <c r="D17" s="13">
        <v>70</v>
      </c>
      <c r="E17" s="14">
        <v>100</v>
      </c>
      <c r="F17" s="14" t="s">
        <v>27</v>
      </c>
      <c r="G17" s="15">
        <f>D17*E17</f>
        <v>7000</v>
      </c>
    </row>
    <row r="18" spans="1:7">
      <c r="A18" s="8" t="s">
        <v>21</v>
      </c>
      <c r="B18" s="9"/>
      <c r="C18" s="9" t="str">
        <f>BAHTTEXT(G18)</f>
        <v>หนึ่งหมื่นสามพันแปดร้อยบาทถ้วน</v>
      </c>
      <c r="D18" s="9"/>
      <c r="E18" s="9"/>
      <c r="F18" s="10"/>
      <c r="G18" s="16">
        <f>SUM(G15:G17)</f>
        <v>13800</v>
      </c>
    </row>
    <row r="20" spans="1:7">
      <c r="A20" s="2" t="s">
        <v>23</v>
      </c>
    </row>
    <row r="21" spans="1:7">
      <c r="A21" s="2" t="s">
        <v>17</v>
      </c>
    </row>
    <row r="23" spans="1:7">
      <c r="D23" s="4" t="s">
        <v>15</v>
      </c>
      <c r="E23" s="4"/>
      <c r="F23" s="4"/>
      <c r="G23" s="4"/>
    </row>
    <row r="24" spans="1:7">
      <c r="D24" s="22" t="s">
        <v>31</v>
      </c>
      <c r="E24" s="22"/>
      <c r="F24" s="22"/>
      <c r="G24" s="22"/>
    </row>
    <row r="26" spans="1:7">
      <c r="D26" s="4" t="s">
        <v>16</v>
      </c>
      <c r="E26" s="4"/>
      <c r="F26" s="4"/>
      <c r="G26" s="4"/>
    </row>
    <row r="27" spans="1:7">
      <c r="A27" s="2" t="s">
        <v>10</v>
      </c>
      <c r="D27" s="22" t="s">
        <v>32</v>
      </c>
      <c r="E27" s="22"/>
      <c r="F27" s="22"/>
      <c r="G27" s="22"/>
    </row>
    <row r="28" spans="1:7" ht="14.25" customHeight="1">
      <c r="A28" s="2" t="s">
        <v>14</v>
      </c>
    </row>
    <row r="29" spans="1:7">
      <c r="A29" s="2" t="s">
        <v>18</v>
      </c>
    </row>
    <row r="30" spans="1:7">
      <c r="A30" s="21" t="s">
        <v>19</v>
      </c>
    </row>
    <row r="31" spans="1:7">
      <c r="A31" s="6" t="s">
        <v>44</v>
      </c>
      <c r="B31" s="17"/>
      <c r="C31" s="17"/>
      <c r="D31" s="17"/>
      <c r="E31" s="17"/>
      <c r="F31" s="17"/>
    </row>
    <row r="32" spans="1:7">
      <c r="A32" s="6" t="s">
        <v>42</v>
      </c>
      <c r="B32" s="17"/>
      <c r="C32" s="17"/>
      <c r="D32" s="17"/>
      <c r="E32" s="17"/>
      <c r="F32" s="17"/>
    </row>
    <row r="33" spans="1:6">
      <c r="A33" s="6" t="s">
        <v>43</v>
      </c>
      <c r="B33" s="17"/>
      <c r="C33" s="17"/>
      <c r="D33" s="17"/>
      <c r="E33" s="17"/>
      <c r="F33" s="17"/>
    </row>
    <row r="34" spans="1:6">
      <c r="A34" s="6" t="s">
        <v>45</v>
      </c>
      <c r="B34" s="17"/>
      <c r="C34" s="17"/>
      <c r="D34" s="17"/>
      <c r="E34" s="17"/>
      <c r="F34" s="17"/>
    </row>
  </sheetData>
  <mergeCells count="17">
    <mergeCell ref="D24:G24"/>
    <mergeCell ref="D26:G26"/>
    <mergeCell ref="D27:G27"/>
    <mergeCell ref="C18:F18"/>
    <mergeCell ref="A1:G1"/>
    <mergeCell ref="A2:G2"/>
    <mergeCell ref="A3:G3"/>
    <mergeCell ref="A4:G4"/>
    <mergeCell ref="D23:G23"/>
    <mergeCell ref="D13:D14"/>
    <mergeCell ref="G13:G14"/>
    <mergeCell ref="A11:A14"/>
    <mergeCell ref="B11:B14"/>
    <mergeCell ref="A18:B18"/>
    <mergeCell ref="E13:F14"/>
    <mergeCell ref="D11:G11"/>
    <mergeCell ref="C11:C14"/>
  </mergeCells>
  <pageMargins left="0.7" right="0.7" top="0.75" bottom="0.75" header="0.3" footer="0.3"/>
  <pageSetup scale="7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7" zoomScaleNormal="100" workbookViewId="0">
      <selection activeCell="B11" sqref="B11:B14"/>
    </sheetView>
  </sheetViews>
  <sheetFormatPr defaultRowHeight="24"/>
  <cols>
    <col min="1" max="1" width="7" style="2" customWidth="1"/>
    <col min="2" max="2" width="36.28515625" style="2" customWidth="1"/>
    <col min="3" max="3" width="15.42578125" style="2" customWidth="1"/>
    <col min="4" max="4" width="17.140625" style="2" customWidth="1"/>
    <col min="5" max="5" width="12.42578125" style="2" customWidth="1"/>
    <col min="6" max="6" width="8" style="2" customWidth="1"/>
    <col min="7" max="7" width="17.140625" style="2" customWidth="1"/>
    <col min="8" max="16384" width="9.140625" style="2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8"/>
      <c r="I1" s="18"/>
      <c r="J1" s="18"/>
      <c r="K1" s="18"/>
    </row>
    <row r="2" spans="1:11">
      <c r="A2" s="19" t="s">
        <v>1</v>
      </c>
      <c r="B2" s="19"/>
      <c r="C2" s="19"/>
      <c r="D2" s="19"/>
      <c r="E2" s="19"/>
      <c r="F2" s="19"/>
      <c r="G2" s="19"/>
      <c r="H2" s="18"/>
      <c r="I2" s="18"/>
      <c r="J2" s="18"/>
      <c r="K2" s="18"/>
    </row>
    <row r="3" spans="1:11">
      <c r="A3" s="19" t="s">
        <v>2</v>
      </c>
      <c r="B3" s="19"/>
      <c r="C3" s="19"/>
      <c r="D3" s="19"/>
      <c r="E3" s="19"/>
      <c r="F3" s="19"/>
      <c r="G3" s="19"/>
      <c r="H3" s="18"/>
      <c r="I3" s="18"/>
      <c r="J3" s="18"/>
      <c r="K3" s="18"/>
    </row>
    <row r="4" spans="1:11">
      <c r="A4" s="19" t="s">
        <v>3</v>
      </c>
      <c r="B4" s="19"/>
      <c r="C4" s="19"/>
      <c r="D4" s="19"/>
      <c r="E4" s="19"/>
      <c r="F4" s="19"/>
      <c r="G4" s="19"/>
      <c r="H4" s="18"/>
      <c r="I4" s="18"/>
      <c r="J4" s="18"/>
      <c r="K4" s="18"/>
    </row>
    <row r="5" spans="1:11">
      <c r="A5" s="5" t="s">
        <v>4</v>
      </c>
      <c r="B5" s="7"/>
    </row>
    <row r="6" spans="1:11">
      <c r="A6" s="7"/>
      <c r="B6" s="20" t="s">
        <v>33</v>
      </c>
      <c r="C6" s="3"/>
      <c r="D6" s="3"/>
      <c r="E6" s="1"/>
      <c r="F6" s="1"/>
    </row>
    <row r="7" spans="1:11">
      <c r="A7" s="21" t="s">
        <v>34</v>
      </c>
      <c r="B7" s="20"/>
      <c r="C7" s="3"/>
      <c r="D7" s="3"/>
      <c r="E7" s="1"/>
      <c r="F7" s="1"/>
    </row>
    <row r="8" spans="1:11">
      <c r="A8" s="7"/>
      <c r="B8" s="20" t="s">
        <v>51</v>
      </c>
      <c r="C8" s="3"/>
      <c r="D8" s="3"/>
      <c r="E8" s="1"/>
      <c r="F8" s="1"/>
    </row>
    <row r="9" spans="1:11">
      <c r="B9" s="20" t="s">
        <v>52</v>
      </c>
      <c r="C9" s="3"/>
      <c r="D9" s="3"/>
      <c r="E9" s="1"/>
      <c r="F9" s="1"/>
    </row>
    <row r="10" spans="1:11" ht="17.25" customHeight="1">
      <c r="B10" s="20"/>
      <c r="C10" s="3"/>
      <c r="D10" s="3"/>
      <c r="E10" s="1"/>
      <c r="F10" s="1"/>
    </row>
    <row r="11" spans="1:11" ht="21" customHeight="1">
      <c r="A11" s="23" t="s">
        <v>5</v>
      </c>
      <c r="B11" s="33" t="s">
        <v>11</v>
      </c>
      <c r="C11" s="24" t="s">
        <v>12</v>
      </c>
      <c r="D11" s="25" t="s">
        <v>6</v>
      </c>
      <c r="E11" s="25"/>
      <c r="F11" s="25"/>
      <c r="G11" s="25"/>
    </row>
    <row r="12" spans="1:11" ht="41.25" hidden="1" customHeight="1">
      <c r="A12" s="23"/>
      <c r="B12" s="34"/>
      <c r="C12" s="24"/>
      <c r="D12" s="26" t="s">
        <v>7</v>
      </c>
      <c r="E12" s="27" t="s">
        <v>8</v>
      </c>
      <c r="F12" s="27"/>
      <c r="G12" s="28" t="s">
        <v>9</v>
      </c>
    </row>
    <row r="13" spans="1:11" ht="22.5" customHeight="1">
      <c r="A13" s="23"/>
      <c r="B13" s="34"/>
      <c r="C13" s="24"/>
      <c r="D13" s="24" t="s">
        <v>20</v>
      </c>
      <c r="E13" s="29" t="s">
        <v>22</v>
      </c>
      <c r="F13" s="30"/>
      <c r="G13" s="24" t="s">
        <v>13</v>
      </c>
    </row>
    <row r="14" spans="1:11" ht="46.5" customHeight="1">
      <c r="A14" s="23"/>
      <c r="B14" s="35"/>
      <c r="C14" s="24"/>
      <c r="D14" s="24"/>
      <c r="E14" s="31"/>
      <c r="F14" s="32"/>
      <c r="G14" s="24"/>
    </row>
    <row r="15" spans="1:11">
      <c r="A15" s="11">
        <v>1</v>
      </c>
      <c r="B15" s="12" t="s">
        <v>36</v>
      </c>
      <c r="C15" s="13">
        <v>2700</v>
      </c>
      <c r="D15" s="13">
        <v>2700</v>
      </c>
      <c r="E15" s="14">
        <v>2</v>
      </c>
      <c r="F15" s="14" t="s">
        <v>41</v>
      </c>
      <c r="G15" s="15">
        <f>D15*E15</f>
        <v>5400</v>
      </c>
    </row>
    <row r="16" spans="1:11">
      <c r="A16" s="11"/>
      <c r="B16" s="12" t="s">
        <v>37</v>
      </c>
      <c r="C16" s="13"/>
      <c r="D16" s="13"/>
      <c r="E16" s="14"/>
      <c r="F16" s="14"/>
      <c r="G16" s="15">
        <f>D16*E16</f>
        <v>0</v>
      </c>
    </row>
    <row r="17" spans="1:7">
      <c r="A17" s="11"/>
      <c r="B17" s="12" t="s">
        <v>38</v>
      </c>
      <c r="C17" s="13"/>
      <c r="D17" s="13"/>
      <c r="E17" s="14"/>
      <c r="F17" s="14"/>
      <c r="G17" s="15"/>
    </row>
    <row r="18" spans="1:7">
      <c r="A18" s="11"/>
      <c r="B18" s="12" t="s">
        <v>39</v>
      </c>
      <c r="C18" s="13"/>
      <c r="D18" s="13"/>
      <c r="E18" s="14"/>
      <c r="F18" s="14"/>
      <c r="G18" s="15"/>
    </row>
    <row r="19" spans="1:7">
      <c r="A19" s="11"/>
      <c r="B19" s="12" t="s">
        <v>40</v>
      </c>
      <c r="C19" s="13"/>
      <c r="D19" s="13"/>
      <c r="E19" s="14"/>
      <c r="F19" s="14"/>
      <c r="G19" s="15"/>
    </row>
    <row r="20" spans="1:7">
      <c r="A20" s="8" t="s">
        <v>21</v>
      </c>
      <c r="B20" s="9"/>
      <c r="C20" s="9" t="str">
        <f>BAHTTEXT(G20)</f>
        <v>ห้าพันสี่ร้อยบาทถ้วน</v>
      </c>
      <c r="D20" s="9"/>
      <c r="E20" s="9"/>
      <c r="F20" s="10"/>
      <c r="G20" s="16">
        <f>SUM(G15:G19)</f>
        <v>5400</v>
      </c>
    </row>
    <row r="22" spans="1:7">
      <c r="A22" s="2" t="s">
        <v>23</v>
      </c>
    </row>
    <row r="23" spans="1:7">
      <c r="A23" s="2" t="s">
        <v>17</v>
      </c>
    </row>
    <row r="25" spans="1:7">
      <c r="D25" s="4" t="s">
        <v>15</v>
      </c>
      <c r="E25" s="4"/>
      <c r="F25" s="4"/>
      <c r="G25" s="4"/>
    </row>
    <row r="26" spans="1:7">
      <c r="D26" s="22" t="s">
        <v>31</v>
      </c>
      <c r="E26" s="22"/>
      <c r="F26" s="22"/>
      <c r="G26" s="22"/>
    </row>
    <row r="28" spans="1:7">
      <c r="D28" s="4" t="s">
        <v>16</v>
      </c>
      <c r="E28" s="4"/>
      <c r="F28" s="4"/>
      <c r="G28" s="4"/>
    </row>
    <row r="29" spans="1:7">
      <c r="A29" s="2" t="s">
        <v>10</v>
      </c>
      <c r="D29" s="22" t="s">
        <v>32</v>
      </c>
      <c r="E29" s="22"/>
      <c r="F29" s="22"/>
      <c r="G29" s="22"/>
    </row>
    <row r="30" spans="1:7">
      <c r="A30" s="2" t="s">
        <v>14</v>
      </c>
    </row>
    <row r="31" spans="1:7">
      <c r="A31" s="2" t="s">
        <v>18</v>
      </c>
    </row>
    <row r="32" spans="1:7">
      <c r="A32" s="21" t="s">
        <v>19</v>
      </c>
    </row>
    <row r="33" spans="1:6">
      <c r="A33" s="6" t="s">
        <v>47</v>
      </c>
      <c r="B33" s="17"/>
      <c r="C33" s="17"/>
      <c r="D33" s="17"/>
      <c r="E33" s="17"/>
      <c r="F33" s="17"/>
    </row>
    <row r="34" spans="1:6">
      <c r="A34" s="6" t="s">
        <v>46</v>
      </c>
      <c r="B34" s="17"/>
      <c r="C34" s="17"/>
      <c r="D34" s="17"/>
      <c r="E34" s="17"/>
      <c r="F34" s="17"/>
    </row>
    <row r="35" spans="1:6">
      <c r="A35" s="6" t="s">
        <v>48</v>
      </c>
      <c r="B35" s="17"/>
      <c r="C35" s="17"/>
      <c r="D35" s="17"/>
      <c r="E35" s="17"/>
      <c r="F35" s="17"/>
    </row>
    <row r="36" spans="1:6">
      <c r="A36" s="6" t="s">
        <v>50</v>
      </c>
      <c r="B36" s="17"/>
      <c r="C36" s="17"/>
      <c r="D36" s="17"/>
      <c r="E36" s="17"/>
      <c r="F36" s="17"/>
    </row>
    <row r="37" spans="1:6">
      <c r="A37" s="6" t="s">
        <v>49</v>
      </c>
      <c r="B37" s="17"/>
      <c r="C37" s="17"/>
      <c r="D37" s="17"/>
      <c r="E37" s="17"/>
      <c r="F37" s="17"/>
    </row>
    <row r="38" spans="1:6">
      <c r="A38" s="2" t="s">
        <v>50</v>
      </c>
    </row>
  </sheetData>
  <mergeCells count="17">
    <mergeCell ref="D29:G29"/>
    <mergeCell ref="G13:G14"/>
    <mergeCell ref="A20:B20"/>
    <mergeCell ref="C20:F20"/>
    <mergeCell ref="D25:G25"/>
    <mergeCell ref="D26:G26"/>
    <mergeCell ref="D28:G28"/>
    <mergeCell ref="A1:G1"/>
    <mergeCell ref="A2:G2"/>
    <mergeCell ref="A3:G3"/>
    <mergeCell ref="A4:G4"/>
    <mergeCell ref="A11:A14"/>
    <mergeCell ref="B11:B14"/>
    <mergeCell ref="C11:C14"/>
    <mergeCell ref="D11:G11"/>
    <mergeCell ref="D13:D14"/>
    <mergeCell ref="E13:F14"/>
  </mergeCells>
  <pageMargins left="0.7" right="0.7" top="0.75" bottom="0.75" header="0.3" footer="0.3"/>
  <pageSetup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งานซื้อ</vt:lpstr>
      <vt:lpstr>งานจ้าง</vt:lpstr>
      <vt:lpstr>Sheet3</vt:lpstr>
      <vt:lpstr>งานซื้อ!Print_Area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Husoc</dc:creator>
  <cp:lastModifiedBy>Husoc</cp:lastModifiedBy>
  <cp:lastPrinted>2020-03-13T03:15:12Z</cp:lastPrinted>
  <dcterms:created xsi:type="dcterms:W3CDTF">2020-03-13T02:27:19Z</dcterms:created>
  <dcterms:modified xsi:type="dcterms:W3CDTF">2020-03-13T03:15:31Z</dcterms:modified>
</cp:coreProperties>
</file>